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7" i="1" l="1"/>
  <c r="O7" i="1" s="1"/>
  <c r="P7" i="1" s="1"/>
  <c r="N6" i="1"/>
  <c r="O6" i="1" s="1"/>
  <c r="N4" i="1"/>
  <c r="O4" i="1" s="1"/>
  <c r="N3" i="1"/>
  <c r="O3" i="1" s="1"/>
  <c r="N5" i="1"/>
  <c r="O5" i="1" s="1"/>
  <c r="Q7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<sst xmlns="http://schemas.openxmlformats.org/spreadsheetml/2006/main" count="20" uniqueCount="20">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</sst>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U7" sqref="U7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 x14ac:dyDescent="0.35">
      <c r="A7" s="20">
        <v>2016</v>
      </c>
      <c r="B7" s="21">
        <v>7309000</v>
      </c>
      <c r="C7" s="21">
        <v>7963000</v>
      </c>
      <c r="D7" s="21">
        <v>11316000</v>
      </c>
      <c r="E7" s="21">
        <v>5958000</v>
      </c>
      <c r="F7" s="21">
        <v>6110000</v>
      </c>
      <c r="G7" s="21">
        <v>3308000</v>
      </c>
      <c r="H7" s="21">
        <v>3559000</v>
      </c>
      <c r="I7" s="21">
        <v>9024000</v>
      </c>
      <c r="J7" s="21">
        <v>6264000</v>
      </c>
      <c r="K7" s="21"/>
      <c r="L7" s="21"/>
      <c r="M7" s="21"/>
      <c r="N7" s="22">
        <f t="shared" ref="N7" si="4">SUM(B7:M7)</f>
        <v>60811000</v>
      </c>
      <c r="O7" s="23">
        <f t="shared" ref="O7" si="5">PRODUCT(N7*0.15)</f>
        <v>9121650</v>
      </c>
      <c r="P7" s="25">
        <f t="shared" ref="P7" si="6">SUM(O7*97.5/100)</f>
        <v>8893608.75</v>
      </c>
      <c r="Q7" s="26">
        <f t="shared" ref="Q7" si="7">SUM(O7-P7)</f>
        <v>228041.25</v>
      </c>
    </row>
    <row r="8" spans="1:17" ht="21" x14ac:dyDescent="0.35">
      <c r="C8" s="27" t="s">
        <v>19</v>
      </c>
      <c r="K8"/>
      <c r="L8" s="2"/>
      <c r="N8" s="1"/>
      <c r="Q8"/>
    </row>
    <row r="9" spans="1:17" ht="21" x14ac:dyDescent="0.35">
      <c r="C9" s="27" t="s">
        <v>18</v>
      </c>
      <c r="L9" s="2"/>
      <c r="N9" s="1"/>
    </row>
    <row r="10" spans="1:17" x14ac:dyDescent="0.25"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2016-10-07T09:13:05Z</dcterms:modified>
</cp:coreProperties>
</file>